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ecipe Costing" sheetId="1" state="visible" r:id="rId1"/>
    <sheet name="Weekly Food Cost Tracker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.00"/>
    <numFmt numFmtId="165" formatCode="0.0%"/>
    <numFmt numFmtId="166" formatCode="&quot;$&quot;#,##0"/>
  </numFmts>
  <fonts count="5">
    <font>
      <name val="Calibri"/>
      <family val="2"/>
      <color theme="1"/>
      <sz val="11"/>
      <scheme val="minor"/>
    </font>
    <font>
      <b val="1"/>
      <color rgb="001F2A44"/>
      <sz val="16"/>
    </font>
    <font>
      <i val="1"/>
      <color rgb="00555555"/>
      <sz val="10"/>
    </font>
    <font>
      <b val="1"/>
      <color rgb="00FFFFFF"/>
      <sz val="11"/>
    </font>
    <font>
      <b val="1"/>
    </font>
  </fonts>
  <fills count="5">
    <fill>
      <patternFill/>
    </fill>
    <fill>
      <patternFill patternType="gray125"/>
    </fill>
    <fill>
      <patternFill patternType="solid">
        <fgColor rgb="001F2A44"/>
      </patternFill>
    </fill>
    <fill>
      <patternFill patternType="solid">
        <fgColor rgb="00F4F1EA"/>
      </patternFill>
    </fill>
    <fill>
      <patternFill patternType="solid">
        <fgColor rgb="00EDEDED"/>
      </patternFill>
    </fill>
  </fills>
  <borders count="2">
    <border>
      <left/>
      <right/>
      <top/>
      <bottom/>
      <diagonal/>
    </border>
    <border>
      <left style="thin">
        <color rgb="00BBBBBB"/>
      </left>
      <right style="thin">
        <color rgb="00BBBBBB"/>
      </right>
      <top style="thin">
        <color rgb="00BBBBBB"/>
      </top>
      <bottom style="thin">
        <color rgb="00BBBBBB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vertical="center" wrapText="1"/>
    </xf>
    <xf numFmtId="0" fontId="0" fillId="3" borderId="1" pivotButton="0" quotePrefix="0" xfId="0"/>
    <xf numFmtId="164" fontId="0" fillId="3" borderId="1" pivotButton="0" quotePrefix="0" xfId="0"/>
    <xf numFmtId="164" fontId="0" fillId="4" borderId="1" pivotButton="0" quotePrefix="0" xfId="0"/>
    <xf numFmtId="0" fontId="4" fillId="0" borderId="1" pivotButton="0" quotePrefix="0" xfId="0"/>
    <xf numFmtId="165" fontId="0" fillId="4" borderId="1" pivotButton="0" quotePrefix="0" xfId="0"/>
    <xf numFmtId="165" fontId="0" fillId="3" borderId="1" pivotButton="0" quotePrefix="0" xfId="0"/>
    <xf numFmtId="0" fontId="0" fillId="0" borderId="1" pivotButton="0" quotePrefix="0" xfId="0"/>
    <xf numFmtId="166" fontId="0" fillId="3" borderId="1" pivotButton="0" quotePrefix="0" xfId="0"/>
    <xf numFmtId="166" fontId="0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xenosoftsolutions.com/tools/menu-item-profit-calculator" TargetMode="External" Id="rId1" /></Relationships>
</file>

<file path=xl/worksheets/_rels/sheet2.xml.rels><Relationships xmlns="http://schemas.openxmlformats.org/package/2006/relationships"><Relationship Type="http://schemas.openxmlformats.org/officeDocument/2006/relationships/hyperlink" Target="https://www.xenosoftsolutions.com/tools/food-waste-cost-calculator" TargetMode="Externa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0"/>
  <sheetViews>
    <sheetView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6" customWidth="1" min="3" max="3"/>
    <col width="16" customWidth="1" min="4" max="4"/>
    <col width="16" customWidth="1" min="5" max="5"/>
    <col width="14" customWidth="1" min="6" max="6"/>
    <col width="16" customWidth="1" min="7" max="7"/>
  </cols>
  <sheetData>
    <row r="1">
      <c r="A1" s="1" t="inlineStr">
        <is>
          <t>Food Cost % - Recipe Costing Template</t>
        </is>
      </c>
    </row>
    <row r="2">
      <c r="A2" s="2" t="inlineStr">
        <is>
          <t>Free template from XenoSoft Solutions - pair it with the live calculator at https://www.xenosoftsolutions.com/tools/menu-item-profit-calculator</t>
        </is>
      </c>
    </row>
    <row r="3">
      <c r="A3" s="2" t="inlineStr">
        <is>
          <t>Fill the shaded cells. Everything else calculates itself.</t>
        </is>
      </c>
    </row>
    <row r="5">
      <c r="A5" s="3" t="inlineStr">
        <is>
          <t>Ingredient</t>
        </is>
      </c>
      <c r="B5" s="3" t="inlineStr">
        <is>
          <t>Purchase unit</t>
        </is>
      </c>
      <c r="C5" s="3" t="inlineStr">
        <is>
          <t>Purchase cost ($)</t>
        </is>
      </c>
      <c r="D5" s="3" t="inlineStr">
        <is>
          <t>Units per purchase</t>
        </is>
      </c>
      <c r="E5" s="3" t="inlineStr">
        <is>
          <t>Cost per unit ($)</t>
        </is>
      </c>
      <c r="F5" s="3" t="inlineStr">
        <is>
          <t>Units in recipe</t>
        </is>
      </c>
      <c r="G5" s="3" t="inlineStr">
        <is>
          <t>Cost in recipe ($)</t>
        </is>
      </c>
    </row>
    <row r="6">
      <c r="A6" s="4" t="inlineStr">
        <is>
          <t>Chicken breast</t>
        </is>
      </c>
      <c r="B6" s="4" t="inlineStr">
        <is>
          <t>case (40 lb)</t>
        </is>
      </c>
      <c r="C6" s="5" t="n">
        <v>92</v>
      </c>
      <c r="D6" s="4" t="n">
        <v>40</v>
      </c>
      <c r="E6" s="6">
        <f>IF(D6=0,"",C6/D6)</f>
        <v/>
      </c>
      <c r="F6" s="4" t="n">
        <v>1.5</v>
      </c>
      <c r="G6" s="6">
        <f>IF(OR(E6="",F6=""),"",E6*F6)</f>
        <v/>
      </c>
    </row>
    <row r="7">
      <c r="A7" s="4" t="inlineStr">
        <is>
          <t>Burger bun</t>
        </is>
      </c>
      <c r="B7" s="4" t="inlineStr">
        <is>
          <t>dozen</t>
        </is>
      </c>
      <c r="C7" s="5" t="n">
        <v>4.2</v>
      </c>
      <c r="D7" s="4" t="n">
        <v>12</v>
      </c>
      <c r="E7" s="6">
        <f>IF(D7=0,"",C7/D7)</f>
        <v/>
      </c>
      <c r="F7" s="4" t="n">
        <v>1</v>
      </c>
      <c r="G7" s="6">
        <f>IF(OR(E7="",F7=""),"",E7*F7)</f>
        <v/>
      </c>
    </row>
    <row r="8">
      <c r="A8" s="4" t="inlineStr">
        <is>
          <t>Cheddar slice</t>
        </is>
      </c>
      <c r="B8" s="4" t="inlineStr">
        <is>
          <t>pack (120)</t>
        </is>
      </c>
      <c r="C8" s="5" t="n">
        <v>14.4</v>
      </c>
      <c r="D8" s="4" t="n">
        <v>120</v>
      </c>
      <c r="E8" s="6">
        <f>IF(D8=0,"",C8/D8)</f>
        <v/>
      </c>
      <c r="F8" s="4" t="n">
        <v>2</v>
      </c>
      <c r="G8" s="6">
        <f>IF(OR(E8="",F8=""),"",E8*F8)</f>
        <v/>
      </c>
    </row>
    <row r="9">
      <c r="A9" s="4" t="inlineStr">
        <is>
          <t>Fries (frozen)</t>
        </is>
      </c>
      <c r="B9" s="4" t="inlineStr">
        <is>
          <t>bag (5 lb)</t>
        </is>
      </c>
      <c r="C9" s="5" t="n">
        <v>6.5</v>
      </c>
      <c r="D9" s="4" t="n">
        <v>5</v>
      </c>
      <c r="E9" s="6">
        <f>IF(D9=0,"",C9/D9)</f>
        <v/>
      </c>
      <c r="F9" s="4" t="n">
        <v>0.5</v>
      </c>
      <c r="G9" s="6">
        <f>IF(OR(E9="",F9=""),"",E9*F9)</f>
        <v/>
      </c>
    </row>
    <row r="10">
      <c r="A10" s="4" t="inlineStr"/>
      <c r="B10" s="4" t="inlineStr"/>
      <c r="C10" s="5" t="inlineStr"/>
      <c r="D10" s="4" t="inlineStr"/>
      <c r="E10" s="6">
        <f>IF(D10=0,"",C10/D10)</f>
        <v/>
      </c>
      <c r="F10" s="4" t="inlineStr"/>
      <c r="G10" s="6">
        <f>IF(OR(E10="",F10=""),"",E10*F10)</f>
        <v/>
      </c>
    </row>
    <row r="11">
      <c r="A11" s="4" t="inlineStr"/>
      <c r="B11" s="4" t="inlineStr"/>
      <c r="C11" s="5" t="inlineStr"/>
      <c r="D11" s="4" t="inlineStr"/>
      <c r="E11" s="6">
        <f>IF(D11=0,"",C11/D11)</f>
        <v/>
      </c>
      <c r="F11" s="4" t="inlineStr"/>
      <c r="G11" s="6">
        <f>IF(OR(E11="",F11=""),"",E11*F11)</f>
        <v/>
      </c>
    </row>
    <row r="12">
      <c r="A12" s="4" t="inlineStr"/>
      <c r="B12" s="4" t="inlineStr"/>
      <c r="C12" s="5" t="inlineStr"/>
      <c r="D12" s="4" t="inlineStr"/>
      <c r="E12" s="6">
        <f>IF(D12=0,"",C12/D12)</f>
        <v/>
      </c>
      <c r="F12" s="4" t="inlineStr"/>
      <c r="G12" s="6">
        <f>IF(OR(E12="",F12=""),"",E12*F12)</f>
        <v/>
      </c>
    </row>
    <row r="13">
      <c r="A13" s="4" t="inlineStr"/>
      <c r="B13" s="4" t="inlineStr"/>
      <c r="C13" s="5" t="inlineStr"/>
      <c r="D13" s="4" t="inlineStr"/>
      <c r="E13" s="6">
        <f>IF(D13=0,"",C13/D13)</f>
        <v/>
      </c>
      <c r="F13" s="4" t="inlineStr"/>
      <c r="G13" s="6">
        <f>IF(OR(E13="",F13=""),"",E13*F13)</f>
        <v/>
      </c>
    </row>
    <row r="15">
      <c r="A15" s="7" t="inlineStr">
        <is>
          <t>Total plate cost ($)</t>
        </is>
      </c>
      <c r="B15" s="6">
        <f>SUM(G6:G13)</f>
        <v/>
      </c>
    </row>
    <row r="16">
      <c r="A16" s="7" t="inlineStr">
        <is>
          <t>Menu price ($)</t>
        </is>
      </c>
      <c r="B16" s="5" t="n">
        <v>14.5</v>
      </c>
    </row>
    <row r="17">
      <c r="A17" s="7" t="inlineStr">
        <is>
          <t>Food cost %</t>
        </is>
      </c>
      <c r="B17" s="8">
        <f>IF(B16=0,"",B15/B16)</f>
        <v/>
      </c>
    </row>
    <row r="18">
      <c r="A18" s="7" t="inlineStr">
        <is>
          <t>Target food cost %</t>
        </is>
      </c>
      <c r="B18" s="9" t="n">
        <v>0.3</v>
      </c>
    </row>
    <row r="19">
      <c r="A19" s="7" t="inlineStr">
        <is>
          <t>Price to hit target ($)</t>
        </is>
      </c>
      <c r="B19" s="6">
        <f>IF(B18=0,"",B15/B18)</f>
        <v/>
      </c>
    </row>
    <row r="20">
      <c r="A20" s="7" t="inlineStr">
        <is>
          <t>Gross profit per plate ($)</t>
        </is>
      </c>
      <c r="B20" s="6">
        <f>B16-B15</f>
        <v/>
      </c>
    </row>
  </sheetData>
  <hyperlinks>
    <hyperlink xmlns:r="http://schemas.openxmlformats.org/officeDocument/2006/relationships" ref="A2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8"/>
  <sheetViews>
    <sheetView workbookViewId="0">
      <selection activeCell="A1" sqref="A1"/>
    </sheetView>
  </sheetViews>
  <sheetFormatPr baseColWidth="8" defaultRowHeight="15"/>
  <cols>
    <col width="14" customWidth="1" min="1" max="1"/>
    <col width="20" customWidth="1" min="2" max="2"/>
    <col width="16" customWidth="1" min="3" max="3"/>
    <col width="18" customWidth="1" min="4" max="4"/>
    <col width="16" customWidth="1" min="5" max="5"/>
    <col width="16" customWidth="1" min="6" max="6"/>
    <col width="14" customWidth="1" min="7" max="7"/>
  </cols>
  <sheetData>
    <row r="1">
      <c r="A1" s="1" t="inlineStr">
        <is>
          <t>Weekly Food Cost Tracker</t>
        </is>
      </c>
    </row>
    <row r="2">
      <c r="A2" s="2" t="inlineStr">
        <is>
          <t>Free template from XenoSoft Solutions - pair it with the live calculator at https://www.xenosoftsolutions.com/tools/food-waste-cost-calculator</t>
        </is>
      </c>
    </row>
    <row r="3">
      <c r="A3" s="2" t="inlineStr">
        <is>
          <t>COGS = beginning inventory + purchases - ending inventory. Track weekly, not monthly.</t>
        </is>
      </c>
    </row>
    <row r="5">
      <c r="A5" s="3" t="inlineStr">
        <is>
          <t>Week of</t>
        </is>
      </c>
      <c r="B5" s="3" t="inlineStr">
        <is>
          <t>Beginning inventory ($)</t>
        </is>
      </c>
      <c r="C5" s="3" t="inlineStr">
        <is>
          <t>Purchases ($)</t>
        </is>
      </c>
      <c r="D5" s="3" t="inlineStr">
        <is>
          <t>Ending inventory ($)</t>
        </is>
      </c>
      <c r="E5" s="3" t="inlineStr">
        <is>
          <t>COGS ($)</t>
        </is>
      </c>
      <c r="F5" s="3" t="inlineStr">
        <is>
          <t>Food sales ($)</t>
        </is>
      </c>
      <c r="G5" s="3" t="inlineStr">
        <is>
          <t>Food cost %</t>
        </is>
      </c>
    </row>
    <row r="6">
      <c r="A6" s="10" t="n"/>
      <c r="B6" s="11" t="n"/>
      <c r="C6" s="11" t="n"/>
      <c r="D6" s="11" t="n"/>
      <c r="E6" s="12">
        <f>IF(F6="","",B6+C6-D6)</f>
        <v/>
      </c>
      <c r="F6" s="11" t="n"/>
      <c r="G6" s="8">
        <f>IF(OR(F6="",F6=0),"",E6/F6)</f>
        <v/>
      </c>
    </row>
    <row r="7">
      <c r="A7" s="10" t="n"/>
      <c r="B7" s="11" t="n"/>
      <c r="C7" s="11" t="n"/>
      <c r="D7" s="11" t="n"/>
      <c r="E7" s="12">
        <f>IF(F7="","",B7+C7-D7)</f>
        <v/>
      </c>
      <c r="F7" s="11" t="n"/>
      <c r="G7" s="8">
        <f>IF(OR(F7="",F7=0),"",E7/F7)</f>
        <v/>
      </c>
    </row>
    <row r="8">
      <c r="A8" s="10" t="n"/>
      <c r="B8" s="11" t="n"/>
      <c r="C8" s="11" t="n"/>
      <c r="D8" s="11" t="n"/>
      <c r="E8" s="12">
        <f>IF(F8="","",B8+C8-D8)</f>
        <v/>
      </c>
      <c r="F8" s="11" t="n"/>
      <c r="G8" s="8">
        <f>IF(OR(F8="",F8=0),"",E8/F8)</f>
        <v/>
      </c>
    </row>
    <row r="9">
      <c r="A9" s="10" t="n"/>
      <c r="B9" s="11" t="n"/>
      <c r="C9" s="11" t="n"/>
      <c r="D9" s="11" t="n"/>
      <c r="E9" s="12">
        <f>IF(F9="","",B9+C9-D9)</f>
        <v/>
      </c>
      <c r="F9" s="11" t="n"/>
      <c r="G9" s="8">
        <f>IF(OR(F9="",F9=0),"",E9/F9)</f>
        <v/>
      </c>
    </row>
    <row r="10">
      <c r="A10" s="10" t="n"/>
      <c r="B10" s="11" t="n"/>
      <c r="C10" s="11" t="n"/>
      <c r="D10" s="11" t="n"/>
      <c r="E10" s="12">
        <f>IF(F10="","",B10+C10-D10)</f>
        <v/>
      </c>
      <c r="F10" s="11" t="n"/>
      <c r="G10" s="8">
        <f>IF(OR(F10="",F10=0),"",E10/F10)</f>
        <v/>
      </c>
    </row>
    <row r="11">
      <c r="A11" s="10" t="n"/>
      <c r="B11" s="11" t="n"/>
      <c r="C11" s="11" t="n"/>
      <c r="D11" s="11" t="n"/>
      <c r="E11" s="12">
        <f>IF(F11="","",B11+C11-D11)</f>
        <v/>
      </c>
      <c r="F11" s="11" t="n"/>
      <c r="G11" s="8">
        <f>IF(OR(F11="",F11=0),"",E11/F11)</f>
        <v/>
      </c>
    </row>
    <row r="12">
      <c r="A12" s="10" t="n"/>
      <c r="B12" s="11" t="n"/>
      <c r="C12" s="11" t="n"/>
      <c r="D12" s="11" t="n"/>
      <c r="E12" s="12">
        <f>IF(F12="","",B12+C12-D12)</f>
        <v/>
      </c>
      <c r="F12" s="11" t="n"/>
      <c r="G12" s="8">
        <f>IF(OR(F12="",F12=0),"",E12/F12)</f>
        <v/>
      </c>
    </row>
    <row r="13">
      <c r="A13" s="10" t="n"/>
      <c r="B13" s="11" t="n"/>
      <c r="C13" s="11" t="n"/>
      <c r="D13" s="11" t="n"/>
      <c r="E13" s="12">
        <f>IF(F13="","",B13+C13-D13)</f>
        <v/>
      </c>
      <c r="F13" s="11" t="n"/>
      <c r="G13" s="8">
        <f>IF(OR(F13="",F13=0),"",E13/F13)</f>
        <v/>
      </c>
    </row>
    <row r="14">
      <c r="A14" s="10" t="n"/>
      <c r="B14" s="11" t="n"/>
      <c r="C14" s="11" t="n"/>
      <c r="D14" s="11" t="n"/>
      <c r="E14" s="12">
        <f>IF(F14="","",B14+C14-D14)</f>
        <v/>
      </c>
      <c r="F14" s="11" t="n"/>
      <c r="G14" s="8">
        <f>IF(OR(F14="",F14=0),"",E14/F14)</f>
        <v/>
      </c>
    </row>
    <row r="15">
      <c r="A15" s="10" t="n"/>
      <c r="B15" s="11" t="n"/>
      <c r="C15" s="11" t="n"/>
      <c r="D15" s="11" t="n"/>
      <c r="E15" s="12">
        <f>IF(F15="","",B15+C15-D15)</f>
        <v/>
      </c>
      <c r="F15" s="11" t="n"/>
      <c r="G15" s="8">
        <f>IF(OR(F15="",F15=0),"",E15/F15)</f>
        <v/>
      </c>
    </row>
    <row r="16">
      <c r="A16" s="10" t="n"/>
      <c r="B16" s="11" t="n"/>
      <c r="C16" s="11" t="n"/>
      <c r="D16" s="11" t="n"/>
      <c r="E16" s="12">
        <f>IF(F16="","",B16+C16-D16)</f>
        <v/>
      </c>
      <c r="F16" s="11" t="n"/>
      <c r="G16" s="8">
        <f>IF(OR(F16="",F16=0),"",E16/F16)</f>
        <v/>
      </c>
    </row>
    <row r="17">
      <c r="A17" s="10" t="n"/>
      <c r="B17" s="11" t="n"/>
      <c r="C17" s="11" t="n"/>
      <c r="D17" s="11" t="n"/>
      <c r="E17" s="12">
        <f>IF(F17="","",B17+C17-D17)</f>
        <v/>
      </c>
      <c r="F17" s="11" t="n"/>
      <c r="G17" s="8">
        <f>IF(OR(F17="",F17=0),"",E17/F17)</f>
        <v/>
      </c>
    </row>
    <row r="18">
      <c r="A18" s="10" t="n"/>
      <c r="B18" s="11" t="n"/>
      <c r="C18" s="11" t="n"/>
      <c r="D18" s="11" t="n"/>
      <c r="E18" s="12">
        <f>IF(F18="","",B18+C18-D18)</f>
        <v/>
      </c>
      <c r="F18" s="11" t="n"/>
      <c r="G18" s="8">
        <f>IF(OR(F18="",F18=0),"",E18/F18)</f>
        <v/>
      </c>
    </row>
  </sheetData>
  <hyperlinks>
    <hyperlink xmlns:r="http://schemas.openxmlformats.org/officeDocument/2006/relationships" ref="A2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2026-06-12T23:59:33Z</dcterms:created>
  <dcterms:modified xsi:type="dcterms:W3CDTF">2026-06-12T23:59:33Z</dcterms:modified>
</cp:coreProperties>
</file>